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PAJ\2. Ordonnances référés expertise\modèles\modèles - dossier expert\"/>
    </mc:Choice>
  </mc:AlternateContent>
  <xr:revisionPtr revIDLastSave="0" documentId="13_ncr:1_{29D6E317-B298-4BAF-AAC2-DE1B11A5EE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Feuil1!$A$1:$G$140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F61" i="1"/>
  <c r="F65" i="1" s="1"/>
  <c r="D62" i="1"/>
  <c r="F62" i="1"/>
  <c r="D63" i="1"/>
  <c r="F63" i="1"/>
  <c r="D64" i="1"/>
  <c r="F64" i="1"/>
  <c r="F70" i="1"/>
  <c r="F71" i="1"/>
  <c r="F74" i="1" s="1"/>
  <c r="F72" i="1"/>
  <c r="F73" i="1"/>
  <c r="F91" i="1"/>
  <c r="G65" i="1"/>
  <c r="G74" i="1"/>
  <c r="G91" i="1"/>
  <c r="G93" i="1"/>
  <c r="G102" i="1"/>
  <c r="G103" i="1"/>
  <c r="G104" i="1"/>
  <c r="G105" i="1"/>
  <c r="G106" i="1"/>
  <c r="G108" i="1"/>
  <c r="G109" i="1"/>
  <c r="G110" i="1"/>
  <c r="G111" i="1"/>
  <c r="G112" i="1"/>
  <c r="G114" i="1"/>
  <c r="G115" i="1"/>
  <c r="G116" i="1"/>
  <c r="G117" i="1"/>
  <c r="G118" i="1"/>
  <c r="G120" i="1"/>
  <c r="G121" i="1"/>
  <c r="G122" i="1"/>
  <c r="G123" i="1"/>
  <c r="G124" i="1"/>
  <c r="G126" i="1"/>
  <c r="G127" i="1"/>
  <c r="G128" i="1"/>
  <c r="G129" i="1"/>
  <c r="G130" i="1"/>
  <c r="E65" i="1"/>
  <c r="C65" i="1"/>
  <c r="D65" i="1"/>
  <c r="B65" i="1"/>
  <c r="G125" i="1" l="1"/>
  <c r="G113" i="1"/>
  <c r="G131" i="1"/>
  <c r="G107" i="1"/>
  <c r="G132" i="1" s="1"/>
  <c r="G133" i="1" s="1"/>
  <c r="G134" i="1" s="1"/>
  <c r="F93" i="1"/>
  <c r="G95" i="1" s="1"/>
  <c r="G119" i="1"/>
</calcChain>
</file>

<file path=xl/sharedStrings.xml><?xml version="1.0" encoding="utf-8"?>
<sst xmlns="http://schemas.openxmlformats.org/spreadsheetml/2006/main" count="72" uniqueCount="56">
  <si>
    <t>SOMMES DEMANDEES</t>
  </si>
  <si>
    <t>TTC</t>
  </si>
  <si>
    <t>dont TVA</t>
  </si>
  <si>
    <t>1.1 FRAIS de TRANSPORT</t>
  </si>
  <si>
    <t>Parcours</t>
  </si>
  <si>
    <t>Automobile</t>
  </si>
  <si>
    <t>km</t>
  </si>
  <si>
    <t>tarif du km</t>
  </si>
  <si>
    <t>montant</t>
  </si>
  <si>
    <t>Train</t>
  </si>
  <si>
    <t>prix du billet</t>
  </si>
  <si>
    <t>TOTAL</t>
  </si>
  <si>
    <t>1.2 FRAIS d'HOTELLERIE et de RESTAURATlON</t>
  </si>
  <si>
    <t>Dates</t>
  </si>
  <si>
    <t>Le</t>
  </si>
  <si>
    <t>Restauration</t>
  </si>
  <si>
    <t>Hôtellerie</t>
  </si>
  <si>
    <t>Nombre de repas</t>
  </si>
  <si>
    <t>Montant</t>
  </si>
  <si>
    <t>Nombre de nuitées</t>
  </si>
  <si>
    <t>1.3 AUTRES FRAIS</t>
  </si>
  <si>
    <t>1.3.2 Frais de laboratoire</t>
  </si>
  <si>
    <t>1.3.4 Autres frais</t>
  </si>
  <si>
    <t>1.4 TOTAL DES FRAIS (1.1 +1.2+ 1.3)</t>
  </si>
  <si>
    <t>a</t>
  </si>
  <si>
    <t>b</t>
  </si>
  <si>
    <t>2. HONORAIRES</t>
  </si>
  <si>
    <t>Demandes de l'expert ou du sapiteur</t>
  </si>
  <si>
    <t>Libellés</t>
  </si>
  <si>
    <t>Nombre d'heures ou de vacations</t>
  </si>
  <si>
    <t>Tarif horaire ou par vacation</t>
  </si>
  <si>
    <t>Montant des honoraires demandés (HT)</t>
  </si>
  <si>
    <t>2.3 ETUDES ET RECHERCHES</t>
  </si>
  <si>
    <t xml:space="preserve">2.4 REDACTION DU RAPPORT  </t>
  </si>
  <si>
    <t>TOTAL 2.1</t>
  </si>
  <si>
    <t>TOTAL 2.2</t>
  </si>
  <si>
    <t>TOTAL 2.3</t>
  </si>
  <si>
    <t>TOTAL 2.4</t>
  </si>
  <si>
    <t>TOTAL 2.5</t>
  </si>
  <si>
    <t>3. TOTAL DES FRAIS ET HONORAIRES (1.5 + 2.6)</t>
  </si>
  <si>
    <t>Fait à</t>
  </si>
  <si>
    <t>le</t>
  </si>
  <si>
    <r>
      <t xml:space="preserve">1.5 TOTAL DES FRAIS (le cas échéant hors tva déductible) </t>
    </r>
    <r>
      <rPr>
        <b/>
        <i/>
        <sz val="10"/>
        <rFont val="Arial"/>
        <family val="2"/>
      </rPr>
      <t>(a-b)</t>
    </r>
  </si>
  <si>
    <t>déductible</t>
  </si>
  <si>
    <t>Signature de l'expert</t>
  </si>
  <si>
    <t>1 . FRAIS (Fournir les pièces justificatives)</t>
  </si>
  <si>
    <t>de
à</t>
  </si>
  <si>
    <t>dont TVA
déductible (1)</t>
  </si>
  <si>
    <t>1.3.1 Frais administratifs
(Frais postaux, plate-forme
dématérialisée)</t>
  </si>
  <si>
    <t>2.1 VISITE DES LIEUX
OU EXAMEN DU PATIENT</t>
  </si>
  <si>
    <t>2.2 REUNIONS AU BUREAU
DE L'EXPERT</t>
  </si>
  <si>
    <t>2.5 TEMPS CONSACRE
AUX TRANSPORTS
(1/2 tarif horaire ou par vacation ;
 réduction automatique sous xls)</t>
  </si>
  <si>
    <t xml:space="preserve">Arrêté le présent état à la somme de                € </t>
  </si>
  <si>
    <t>1.3.3 Tirages de plans, 
photos, relevés…</t>
  </si>
  <si>
    <t>2.6 TOTAL DES HONORAIRES ( TOTAL 2.1 à 2.5)</t>
  </si>
  <si>
    <t>4 TOTAL  DES  FRAIS  et  HONORAIRES  TTC 
(application du taux de TVA (20 %) au montant figurant en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</si>
</sst>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/>
    <xf numFmtId="0" fontId="0" fillId="0" borderId="2" xfId="0" applyBorder="1" applyAlignment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4" xfId="0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11" xfId="0" applyFill="1" applyBorder="1" applyAlignment="1"/>
    <xf numFmtId="0" fontId="0" fillId="0" borderId="13" xfId="0" applyFill="1" applyBorder="1" applyAlignment="1"/>
    <xf numFmtId="0" fontId="0" fillId="0" borderId="9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2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14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2" fillId="0" borderId="0" xfId="0" applyFont="1" applyAlignment="1"/>
    <xf numFmtId="0" fontId="0" fillId="3" borderId="10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10" xfId="0" applyFill="1" applyBorder="1"/>
    <xf numFmtId="0" fontId="0" fillId="3" borderId="9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4" fillId="0" borderId="6" xfId="0" applyFont="1" applyBorder="1"/>
    <xf numFmtId="0" fontId="4" fillId="0" borderId="10" xfId="0" applyFont="1" applyBorder="1" applyAlignment="1">
      <alignment wrapText="1"/>
    </xf>
    <xf numFmtId="0" fontId="2" fillId="0" borderId="1" xfId="0" applyFont="1" applyFill="1" applyBorder="1"/>
    <xf numFmtId="0" fontId="4" fillId="0" borderId="8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3" borderId="10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2" fillId="0" borderId="0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19050</xdr:colOff>
      <xdr:row>20</xdr:row>
      <xdr:rowOff>38100</xdr:rowOff>
    </xdr:to>
    <xdr:grpSp>
      <xdr:nvGrpSpPr>
        <xdr:cNvPr id="1046" name="Group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5566410" cy="3390900"/>
          <a:chOff x="2311" y="1818"/>
          <a:chExt cx="7200" cy="3168"/>
        </a:xfrm>
      </xdr:grpSpPr>
      <xdr:sp macro="" textlink="">
        <xdr:nvSpPr>
          <xdr:cNvPr id="1047" name="AutoShape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2311" y="1818"/>
            <a:ext cx="7200" cy="31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8" name="Rectangle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/>
          </xdr:cNvSpPr>
        </xdr:nvSpPr>
        <xdr:spPr bwMode="auto">
          <a:xfrm>
            <a:off x="2599" y="1962"/>
            <a:ext cx="3168" cy="302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REPUBLIQUE FRANÇAISE</a:t>
            </a:r>
          </a:p>
          <a:p>
            <a:pPr algn="ctr" rtl="0">
              <a:defRPr sz="1000"/>
            </a:pPr>
            <a:endParaRPr lang="fr-FR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Cour administrative d'appel</a:t>
            </a:r>
          </a:p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Marseille</a:t>
            </a:r>
          </a:p>
          <a:p>
            <a:pPr algn="ctr" rtl="0">
              <a:defRPr sz="1000"/>
            </a:pPr>
            <a:endParaRPr lang="fr-FR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fr-FR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fr-FR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Instance n° </a:t>
            </a:r>
          </a:p>
          <a:p>
            <a:pPr algn="ctr" rtl="0">
              <a:defRPr sz="1000"/>
            </a:pPr>
            <a:endParaRPr lang="fr-FR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fr-FR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fr-FR" sz="12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Ordonnance du </a:t>
            </a:r>
            <a:endParaRPr lang="fr-FR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49" name="Rectangle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/>
          </xdr:cNvSpPr>
        </xdr:nvSpPr>
        <xdr:spPr bwMode="auto">
          <a:xfrm>
            <a:off x="6055" y="1962"/>
            <a:ext cx="3168" cy="302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ETAT des FRAIS </a:t>
            </a:r>
          </a:p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et HONORAIRES</a:t>
            </a:r>
          </a:p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M. </a:t>
            </a:r>
          </a:p>
          <a:p>
            <a:pPr algn="ctr" rtl="0">
              <a:defRPr sz="1000"/>
            </a:pPr>
            <a:endParaRPr lang="fr-FR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Demeurant</a:t>
            </a:r>
          </a:p>
          <a:p>
            <a:pPr algn="ctr" rtl="0">
              <a:defRPr sz="1000"/>
            </a:pPr>
            <a:endParaRPr lang="fr-FR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fr-FR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fr-FR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Désigné comme :</a:t>
            </a:r>
          </a:p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 expert</a:t>
            </a:r>
          </a:p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 sapiteur</a:t>
            </a:r>
          </a:p>
          <a:p>
            <a:pPr algn="ctr" rtl="0">
              <a:defRPr sz="1000"/>
            </a:pPr>
            <a:endParaRPr lang="fr-FR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Assujetti à la TVA :</a:t>
            </a:r>
          </a:p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 oui</a:t>
            </a:r>
          </a:p>
          <a:p>
            <a:pPr algn="ctr" rtl="0">
              <a:defRPr sz="1000"/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 non</a:t>
            </a:r>
          </a:p>
          <a:p>
            <a:pPr algn="ctr" rtl="0">
              <a:defRPr sz="1000"/>
            </a:pPr>
            <a:endPara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0</xdr:col>
      <xdr:colOff>47625</xdr:colOff>
      <xdr:row>20</xdr:row>
      <xdr:rowOff>114300</xdr:rowOff>
    </xdr:from>
    <xdr:to>
      <xdr:col>6</xdr:col>
      <xdr:colOff>723900</xdr:colOff>
      <xdr:row>45</xdr:row>
      <xdr:rowOff>0</xdr:rowOff>
    </xdr:to>
    <xdr:sp macro="" textlink="">
      <xdr:nvSpPr>
        <xdr:cNvPr id="1057" name="Rectangle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47625" y="3352800"/>
          <a:ext cx="5257800" cy="397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NB: </a:t>
          </a:r>
        </a:p>
        <a:p>
          <a:pPr algn="l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- Si vous êtes soumis à la TVA, vous devez : </a:t>
          </a:r>
        </a:p>
        <a:p>
          <a:pPr algn="l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. servir la colonne "dont TVA déductible"  des cadres 1.1 à 1.4 </a:t>
          </a:r>
        </a:p>
        <a:p>
          <a:pPr algn="l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(cette dernière ligne est servie automatiquement si vous utilisez le tableau .xls), et reporter le montant des frais hors TVA déductible ligne 1.5. (report automatique avec .xls) ;  </a:t>
          </a:r>
        </a:p>
        <a:p>
          <a:pPr algn="l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. ajouter ce montant au total de vos honoraires HT ligne 3 (là encore, automatique avec .xls) ;</a:t>
          </a:r>
        </a:p>
        <a:p>
          <a:pPr algn="l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. soumettre le total des frais et honoraires HT à la TVA au taux de 20% pour obtenir le montant TTC ligne 4 (automatique avec .xls).</a:t>
          </a:r>
        </a:p>
        <a:p>
          <a:pPr algn="l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- Si vous n'êtes pas soumis à la TVA :</a:t>
          </a:r>
        </a:p>
        <a:p>
          <a:pPr algn="l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. ne pas servir la colonne "dont TVA déductible" ; le montant de la ligne 1.5 se trouve donc TTC, puisque vous ne pouvez pas déduire la TVA ;</a:t>
          </a:r>
        </a:p>
        <a:p>
          <a:pPr algn="l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. neutraliser la ligne 4, puisque vous n'êtes pas soumis à la TVA.</a:t>
          </a:r>
        </a:p>
        <a:p>
          <a:pPr algn="l" rtl="0">
            <a:defRPr sz="1000"/>
          </a:pPr>
          <a:endParaRPr lang="fr-FR" sz="12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Rappel : même si vous optez pour l'envoi sous forme numérique, vous devrez envoyer votre état de frais à la juridiction également en format "papier", daté et signé, accompagné des pièces justificatives. 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4:H139"/>
  <sheetViews>
    <sheetView tabSelected="1" workbookViewId="0">
      <selection activeCell="J25" sqref="J25"/>
    </sheetView>
  </sheetViews>
  <sheetFormatPr baseColWidth="10" defaultRowHeight="13.2" x14ac:dyDescent="0.25"/>
  <cols>
    <col min="4" max="4" width="11.5546875" customWidth="1"/>
  </cols>
  <sheetData>
    <row r="44" spans="1:1" ht="15.6" x14ac:dyDescent="0.3">
      <c r="A44" s="59"/>
    </row>
    <row r="47" spans="1:1" ht="15.6" x14ac:dyDescent="0.3">
      <c r="A47" s="59" t="s">
        <v>52</v>
      </c>
    </row>
    <row r="49" spans="1:8" ht="15.6" x14ac:dyDescent="0.3">
      <c r="A49" s="59"/>
    </row>
    <row r="50" spans="1:8" ht="15.6" x14ac:dyDescent="0.3">
      <c r="D50" s="59" t="s">
        <v>40</v>
      </c>
    </row>
    <row r="51" spans="1:8" ht="15.6" x14ac:dyDescent="0.3">
      <c r="D51" s="59" t="s">
        <v>41</v>
      </c>
    </row>
    <row r="52" spans="1:8" ht="15.6" x14ac:dyDescent="0.3">
      <c r="D52" s="59"/>
    </row>
    <row r="53" spans="1:8" ht="15.6" x14ac:dyDescent="0.3">
      <c r="D53" s="59" t="s">
        <v>44</v>
      </c>
    </row>
    <row r="54" spans="1:8" ht="13.8" thickBot="1" x14ac:dyDescent="0.3"/>
    <row r="55" spans="1:8" x14ac:dyDescent="0.25">
      <c r="A55" s="132" t="s">
        <v>45</v>
      </c>
      <c r="B55" s="133"/>
      <c r="C55" s="133"/>
      <c r="D55" s="133"/>
      <c r="E55" s="133"/>
      <c r="F55" s="133"/>
      <c r="G55" s="134"/>
      <c r="H55" s="3"/>
    </row>
    <row r="56" spans="1:8" ht="13.8" thickBot="1" x14ac:dyDescent="0.3">
      <c r="A56" s="135"/>
      <c r="B56" s="136"/>
      <c r="C56" s="136"/>
      <c r="D56" s="136"/>
      <c r="E56" s="136"/>
      <c r="F56" s="136"/>
      <c r="G56" s="137"/>
      <c r="H56" s="3"/>
    </row>
    <row r="57" spans="1:8" ht="13.8" thickBot="1" x14ac:dyDescent="0.3">
      <c r="A57" s="4"/>
      <c r="B57" s="5"/>
      <c r="C57" s="5"/>
      <c r="D57" s="5"/>
      <c r="E57" s="6"/>
      <c r="H57" s="3"/>
    </row>
    <row r="58" spans="1:8" ht="13.8" thickBot="1" x14ac:dyDescent="0.3">
      <c r="A58" s="138" t="s">
        <v>3</v>
      </c>
      <c r="B58" s="139"/>
      <c r="C58" s="139"/>
      <c r="D58" s="139"/>
      <c r="E58" s="140"/>
      <c r="F58" s="7" t="s">
        <v>0</v>
      </c>
      <c r="G58" s="8"/>
    </row>
    <row r="59" spans="1:8" ht="13.8" thickBot="1" x14ac:dyDescent="0.3">
      <c r="A59" s="113" t="s">
        <v>4</v>
      </c>
      <c r="B59" s="130" t="s">
        <v>5</v>
      </c>
      <c r="C59" s="131"/>
      <c r="D59" s="131" t="s">
        <v>9</v>
      </c>
      <c r="E59" s="141"/>
      <c r="F59" s="113" t="s">
        <v>1</v>
      </c>
      <c r="G59" s="66" t="s">
        <v>2</v>
      </c>
    </row>
    <row r="60" spans="1:8" ht="13.8" thickBot="1" x14ac:dyDescent="0.3">
      <c r="A60" s="114"/>
      <c r="B60" s="65" t="s">
        <v>6</v>
      </c>
      <c r="C60" s="65" t="s">
        <v>7</v>
      </c>
      <c r="D60" s="65" t="s">
        <v>8</v>
      </c>
      <c r="E60" s="66" t="s">
        <v>10</v>
      </c>
      <c r="F60" s="114"/>
      <c r="G60" s="67" t="s">
        <v>43</v>
      </c>
    </row>
    <row r="61" spans="1:8" ht="39" customHeight="1" thickBot="1" x14ac:dyDescent="0.3">
      <c r="A61" s="69" t="s">
        <v>46</v>
      </c>
      <c r="B61" s="12"/>
      <c r="C61" s="12"/>
      <c r="D61" s="70">
        <f>B61*C61</f>
        <v>0</v>
      </c>
      <c r="E61" s="71"/>
      <c r="F61" s="70">
        <f>SUM(D61:E61)</f>
        <v>0</v>
      </c>
      <c r="G61" s="12"/>
    </row>
    <row r="62" spans="1:8" ht="39" customHeight="1" thickBot="1" x14ac:dyDescent="0.3">
      <c r="A62" s="69" t="s">
        <v>46</v>
      </c>
      <c r="B62" s="12"/>
      <c r="C62" s="12"/>
      <c r="D62" s="70">
        <f>B62*C62</f>
        <v>0</v>
      </c>
      <c r="E62" s="71"/>
      <c r="F62" s="70">
        <f>SUM(D62:E62)</f>
        <v>0</v>
      </c>
      <c r="G62" s="12"/>
    </row>
    <row r="63" spans="1:8" ht="39.75" customHeight="1" thickBot="1" x14ac:dyDescent="0.3">
      <c r="A63" s="69" t="s">
        <v>46</v>
      </c>
      <c r="B63" s="12"/>
      <c r="C63" s="12"/>
      <c r="D63" s="70">
        <f>B63*C63</f>
        <v>0</v>
      </c>
      <c r="E63" s="71"/>
      <c r="F63" s="70">
        <f>SUM(D63:E63)</f>
        <v>0</v>
      </c>
      <c r="G63" s="12"/>
    </row>
    <row r="64" spans="1:8" ht="39" customHeight="1" thickBot="1" x14ac:dyDescent="0.3">
      <c r="A64" s="69" t="s">
        <v>46</v>
      </c>
      <c r="B64" s="12"/>
      <c r="C64" s="12"/>
      <c r="D64" s="70">
        <f>B64*C64</f>
        <v>0</v>
      </c>
      <c r="E64" s="71"/>
      <c r="F64" s="70">
        <f>SUM(D64:E64)</f>
        <v>0</v>
      </c>
      <c r="G64" s="12"/>
    </row>
    <row r="65" spans="1:7" ht="13.8" thickBot="1" x14ac:dyDescent="0.3">
      <c r="A65" s="56" t="s">
        <v>11</v>
      </c>
      <c r="B65" s="50">
        <f t="shared" ref="B65:G65" si="0">SUM(B61:B64)</f>
        <v>0</v>
      </c>
      <c r="C65" s="50">
        <f t="shared" si="0"/>
        <v>0</v>
      </c>
      <c r="D65" s="50">
        <f t="shared" si="0"/>
        <v>0</v>
      </c>
      <c r="E65" s="50">
        <f t="shared" si="0"/>
        <v>0</v>
      </c>
      <c r="F65" s="50">
        <f t="shared" si="0"/>
        <v>0</v>
      </c>
      <c r="G65" s="50">
        <f t="shared" si="0"/>
        <v>0</v>
      </c>
    </row>
    <row r="66" spans="1:7" ht="13.8" thickBot="1" x14ac:dyDescent="0.3"/>
    <row r="67" spans="1:7" ht="13.8" thickBot="1" x14ac:dyDescent="0.3">
      <c r="A67" s="127" t="s">
        <v>12</v>
      </c>
      <c r="B67" s="128"/>
      <c r="C67" s="128"/>
      <c r="D67" s="128"/>
      <c r="E67" s="129"/>
      <c r="F67" s="125" t="s">
        <v>0</v>
      </c>
      <c r="G67" s="126"/>
    </row>
    <row r="68" spans="1:7" ht="13.8" thickBot="1" x14ac:dyDescent="0.3">
      <c r="A68" s="113" t="s">
        <v>13</v>
      </c>
      <c r="B68" s="125" t="s">
        <v>15</v>
      </c>
      <c r="C68" s="126"/>
      <c r="D68" s="125" t="s">
        <v>16</v>
      </c>
      <c r="E68" s="126"/>
      <c r="F68" s="113" t="s">
        <v>1</v>
      </c>
      <c r="G68" s="115" t="s">
        <v>47</v>
      </c>
    </row>
    <row r="69" spans="1:7" ht="27" thickBot="1" x14ac:dyDescent="0.3">
      <c r="A69" s="114"/>
      <c r="B69" s="72" t="s">
        <v>17</v>
      </c>
      <c r="C69" s="72" t="s">
        <v>18</v>
      </c>
      <c r="D69" s="72" t="s">
        <v>19</v>
      </c>
      <c r="E69" s="68" t="s">
        <v>18</v>
      </c>
      <c r="F69" s="114"/>
      <c r="G69" s="114"/>
    </row>
    <row r="70" spans="1:7" ht="13.8" thickBot="1" x14ac:dyDescent="0.3">
      <c r="A70" s="12" t="s">
        <v>14</v>
      </c>
      <c r="B70" s="12"/>
      <c r="C70" s="12"/>
      <c r="D70" s="12"/>
      <c r="E70" s="12"/>
      <c r="F70" s="50">
        <f>C70+E70</f>
        <v>0</v>
      </c>
      <c r="G70" s="12"/>
    </row>
    <row r="71" spans="1:7" ht="13.8" thickBot="1" x14ac:dyDescent="0.3">
      <c r="A71" s="12" t="s">
        <v>14</v>
      </c>
      <c r="B71" s="12"/>
      <c r="C71" s="12"/>
      <c r="D71" s="12"/>
      <c r="E71" s="12"/>
      <c r="F71" s="50">
        <f>C71+E71</f>
        <v>0</v>
      </c>
      <c r="G71" s="12"/>
    </row>
    <row r="72" spans="1:7" ht="13.8" thickBot="1" x14ac:dyDescent="0.3">
      <c r="A72" s="12" t="s">
        <v>14</v>
      </c>
      <c r="B72" s="12"/>
      <c r="C72" s="12"/>
      <c r="D72" s="12"/>
      <c r="E72" s="12"/>
      <c r="F72" s="50">
        <f>C72+E72</f>
        <v>0</v>
      </c>
      <c r="G72" s="12"/>
    </row>
    <row r="73" spans="1:7" ht="13.8" thickBot="1" x14ac:dyDescent="0.3">
      <c r="A73" s="12" t="s">
        <v>14</v>
      </c>
      <c r="B73" s="12"/>
      <c r="C73" s="12"/>
      <c r="D73" s="12"/>
      <c r="E73" s="12"/>
      <c r="F73" s="50">
        <f>C73+E73</f>
        <v>0</v>
      </c>
      <c r="G73" s="12"/>
    </row>
    <row r="74" spans="1:7" ht="13.8" thickBot="1" x14ac:dyDescent="0.3">
      <c r="A74" s="73" t="s">
        <v>11</v>
      </c>
      <c r="B74" s="12"/>
      <c r="C74" s="12"/>
      <c r="D74" s="12"/>
      <c r="E74" s="12"/>
      <c r="F74" s="50">
        <f>SUM(F70:F73)</f>
        <v>0</v>
      </c>
      <c r="G74" s="50">
        <f>SUM(G70:G73)</f>
        <v>0</v>
      </c>
    </row>
    <row r="75" spans="1:7" ht="13.8" thickBot="1" x14ac:dyDescent="0.3">
      <c r="A75" s="30"/>
      <c r="B75" s="30"/>
      <c r="C75" s="30"/>
      <c r="D75" s="30"/>
      <c r="E75" s="30"/>
      <c r="F75" s="30"/>
      <c r="G75" s="30"/>
    </row>
    <row r="76" spans="1:7" ht="13.8" thickBot="1" x14ac:dyDescent="0.3">
      <c r="A76" s="116" t="s">
        <v>20</v>
      </c>
      <c r="B76" s="118"/>
      <c r="C76" s="116" t="s">
        <v>28</v>
      </c>
      <c r="D76" s="117"/>
      <c r="E76" s="118"/>
      <c r="F76" s="125" t="s">
        <v>0</v>
      </c>
      <c r="G76" s="126"/>
    </row>
    <row r="77" spans="1:7" x14ac:dyDescent="0.25">
      <c r="A77" s="119"/>
      <c r="B77" s="121"/>
      <c r="C77" s="119"/>
      <c r="D77" s="120"/>
      <c r="E77" s="121"/>
      <c r="F77" s="113" t="s">
        <v>1</v>
      </c>
      <c r="G77" s="115" t="s">
        <v>47</v>
      </c>
    </row>
    <row r="78" spans="1:7" ht="27.75" customHeight="1" thickBot="1" x14ac:dyDescent="0.3">
      <c r="A78" s="122"/>
      <c r="B78" s="124"/>
      <c r="C78" s="122"/>
      <c r="D78" s="123"/>
      <c r="E78" s="124"/>
      <c r="F78" s="114"/>
      <c r="G78" s="114"/>
    </row>
    <row r="79" spans="1:7" x14ac:dyDescent="0.25">
      <c r="A79" s="106" t="s">
        <v>48</v>
      </c>
      <c r="B79" s="107"/>
      <c r="C79" s="18"/>
      <c r="D79" s="23"/>
      <c r="E79" s="27"/>
      <c r="F79" s="10"/>
      <c r="G79" s="10"/>
    </row>
    <row r="80" spans="1:7" x14ac:dyDescent="0.25">
      <c r="A80" s="108"/>
      <c r="B80" s="109"/>
      <c r="C80" s="19"/>
      <c r="D80" s="26"/>
      <c r="E80" s="28"/>
      <c r="F80" s="38"/>
      <c r="G80" s="38"/>
    </row>
    <row r="81" spans="1:7" ht="13.8" thickBot="1" x14ac:dyDescent="0.3">
      <c r="A81" s="110"/>
      <c r="B81" s="111"/>
      <c r="C81" s="24"/>
      <c r="D81" s="25"/>
      <c r="E81" s="29"/>
      <c r="F81" s="39"/>
      <c r="G81" s="39"/>
    </row>
    <row r="82" spans="1:7" x14ac:dyDescent="0.25">
      <c r="A82" s="112" t="s">
        <v>21</v>
      </c>
      <c r="B82" s="107"/>
      <c r="C82" s="15"/>
      <c r="D82" s="20"/>
      <c r="E82" s="34"/>
      <c r="F82" s="40"/>
      <c r="G82" s="40"/>
    </row>
    <row r="83" spans="1:7" x14ac:dyDescent="0.25">
      <c r="A83" s="108"/>
      <c r="B83" s="109"/>
      <c r="C83" s="16"/>
      <c r="D83" s="30"/>
      <c r="E83" s="31"/>
      <c r="F83" s="41"/>
      <c r="G83" s="41"/>
    </row>
    <row r="84" spans="1:7" ht="13.8" thickBot="1" x14ac:dyDescent="0.3">
      <c r="A84" s="110"/>
      <c r="B84" s="111"/>
      <c r="C84" s="16"/>
      <c r="D84" s="30"/>
      <c r="E84" s="31"/>
      <c r="F84" s="41"/>
      <c r="G84" s="41"/>
    </row>
    <row r="85" spans="1:7" x14ac:dyDescent="0.25">
      <c r="A85" s="106" t="s">
        <v>53</v>
      </c>
      <c r="B85" s="107"/>
      <c r="C85" s="15"/>
      <c r="D85" s="20"/>
      <c r="E85" s="34"/>
      <c r="F85" s="13"/>
      <c r="G85" s="13"/>
    </row>
    <row r="86" spans="1:7" x14ac:dyDescent="0.25">
      <c r="A86" s="108"/>
      <c r="B86" s="109"/>
      <c r="C86" s="16"/>
      <c r="D86" s="30"/>
      <c r="E86" s="31"/>
      <c r="F86" s="14"/>
      <c r="G86" s="14"/>
    </row>
    <row r="87" spans="1:7" ht="13.8" thickBot="1" x14ac:dyDescent="0.3">
      <c r="A87" s="110"/>
      <c r="B87" s="111"/>
      <c r="C87" s="16"/>
      <c r="D87" s="30"/>
      <c r="E87" s="31"/>
      <c r="F87" s="14"/>
      <c r="G87" s="14"/>
    </row>
    <row r="88" spans="1:7" x14ac:dyDescent="0.25">
      <c r="A88" s="112" t="s">
        <v>22</v>
      </c>
      <c r="B88" s="107"/>
      <c r="C88" s="15"/>
      <c r="D88" s="20"/>
      <c r="E88" s="34"/>
      <c r="F88" s="13"/>
      <c r="G88" s="13"/>
    </row>
    <row r="89" spans="1:7" x14ac:dyDescent="0.25">
      <c r="A89" s="108"/>
      <c r="B89" s="109"/>
      <c r="C89" s="16"/>
      <c r="D89" s="30"/>
      <c r="E89" s="31"/>
      <c r="F89" s="14"/>
      <c r="G89" s="14"/>
    </row>
    <row r="90" spans="1:7" ht="13.8" thickBot="1" x14ac:dyDescent="0.3">
      <c r="A90" s="110"/>
      <c r="B90" s="111"/>
      <c r="C90" s="32"/>
      <c r="D90" s="33"/>
      <c r="E90" s="21"/>
      <c r="F90" s="22"/>
      <c r="G90" s="22"/>
    </row>
    <row r="91" spans="1:7" ht="13.8" thickBot="1" x14ac:dyDescent="0.3">
      <c r="A91" s="61" t="s">
        <v>11</v>
      </c>
      <c r="B91" s="17"/>
      <c r="C91" s="35"/>
      <c r="D91" s="36"/>
      <c r="E91" s="37"/>
      <c r="F91" s="74">
        <f>SUM(F79:F90)</f>
        <v>0</v>
      </c>
      <c r="G91" s="51">
        <f>SUM(G79:G90)</f>
        <v>0</v>
      </c>
    </row>
    <row r="92" spans="1:7" ht="13.8" thickBot="1" x14ac:dyDescent="0.3">
      <c r="A92" s="2"/>
    </row>
    <row r="93" spans="1:7" ht="13.8" thickBot="1" x14ac:dyDescent="0.3">
      <c r="A93" s="55" t="s">
        <v>23</v>
      </c>
      <c r="B93" s="9"/>
      <c r="C93" s="9"/>
      <c r="D93" s="9"/>
      <c r="E93" s="8"/>
      <c r="F93" s="52">
        <f>F65+F74+F91</f>
        <v>0</v>
      </c>
      <c r="G93" s="52">
        <f>G65+G74+G91</f>
        <v>0</v>
      </c>
    </row>
    <row r="94" spans="1:7" ht="13.8" thickBot="1" x14ac:dyDescent="0.3">
      <c r="A94" s="2"/>
      <c r="F94" s="60" t="s">
        <v>24</v>
      </c>
      <c r="G94" s="60" t="s">
        <v>25</v>
      </c>
    </row>
    <row r="95" spans="1:7" ht="13.8" thickBot="1" x14ac:dyDescent="0.3">
      <c r="A95" s="62" t="s">
        <v>42</v>
      </c>
      <c r="B95" s="63"/>
      <c r="C95" s="63"/>
      <c r="D95" s="63"/>
      <c r="E95" s="63"/>
      <c r="F95" s="64"/>
      <c r="G95" s="52">
        <f>F93-G93</f>
        <v>0</v>
      </c>
    </row>
    <row r="96" spans="1:7" x14ac:dyDescent="0.25">
      <c r="A96" s="57"/>
      <c r="B96" s="1"/>
      <c r="C96" s="1"/>
      <c r="D96" s="1"/>
      <c r="E96" s="1"/>
      <c r="F96" s="1"/>
      <c r="G96" s="1"/>
    </row>
    <row r="97" spans="1:7" x14ac:dyDescent="0.25">
      <c r="A97" s="81"/>
      <c r="B97" s="3"/>
      <c r="C97" s="3"/>
      <c r="D97" s="3"/>
      <c r="E97" s="3"/>
      <c r="F97" s="3"/>
      <c r="G97" s="3"/>
    </row>
    <row r="98" spans="1:7" ht="13.8" thickBot="1" x14ac:dyDescent="0.3">
      <c r="A98" s="5"/>
      <c r="B98" s="5"/>
      <c r="C98" s="5"/>
      <c r="D98" s="5"/>
      <c r="E98" s="5"/>
      <c r="F98" s="5"/>
      <c r="G98" s="5"/>
    </row>
    <row r="99" spans="1:7" ht="13.8" thickBot="1" x14ac:dyDescent="0.3">
      <c r="A99" s="103" t="s">
        <v>26</v>
      </c>
      <c r="B99" s="104"/>
      <c r="C99" s="104"/>
      <c r="D99" s="104"/>
      <c r="E99" s="104"/>
      <c r="F99" s="104"/>
      <c r="G99" s="105"/>
    </row>
    <row r="100" spans="1:7" ht="13.8" thickBot="1" x14ac:dyDescent="0.3">
      <c r="A100" s="7"/>
      <c r="B100" s="58" t="s">
        <v>28</v>
      </c>
      <c r="C100" s="8"/>
      <c r="D100" s="9" t="s">
        <v>27</v>
      </c>
      <c r="E100" s="58"/>
      <c r="F100" s="9"/>
      <c r="G100" s="8"/>
    </row>
    <row r="101" spans="1:7" ht="53.4" thickBot="1" x14ac:dyDescent="0.3">
      <c r="A101" s="43"/>
      <c r="B101" s="11"/>
      <c r="C101" s="11"/>
      <c r="D101" s="72" t="s">
        <v>13</v>
      </c>
      <c r="E101" s="72" t="s">
        <v>29</v>
      </c>
      <c r="F101" s="72" t="s">
        <v>30</v>
      </c>
      <c r="G101" s="72" t="s">
        <v>31</v>
      </c>
    </row>
    <row r="102" spans="1:7" x14ac:dyDescent="0.25">
      <c r="A102" s="85" t="s">
        <v>49</v>
      </c>
      <c r="B102" s="94"/>
      <c r="C102" s="95"/>
      <c r="D102" s="13"/>
      <c r="E102" s="13"/>
      <c r="F102" s="13"/>
      <c r="G102" s="53">
        <f>E102*F102</f>
        <v>0</v>
      </c>
    </row>
    <row r="103" spans="1:7" x14ac:dyDescent="0.25">
      <c r="A103" s="100"/>
      <c r="B103" s="101"/>
      <c r="C103" s="102"/>
      <c r="D103" s="14"/>
      <c r="E103" s="14"/>
      <c r="F103" s="14"/>
      <c r="G103" s="54">
        <f>E103*F103</f>
        <v>0</v>
      </c>
    </row>
    <row r="104" spans="1:7" x14ac:dyDescent="0.25">
      <c r="A104" s="100"/>
      <c r="B104" s="101"/>
      <c r="C104" s="102"/>
      <c r="D104" s="14"/>
      <c r="E104" s="14"/>
      <c r="F104" s="14"/>
      <c r="G104" s="54">
        <f>E104*F104</f>
        <v>0</v>
      </c>
    </row>
    <row r="105" spans="1:7" x14ac:dyDescent="0.25">
      <c r="A105" s="100"/>
      <c r="B105" s="101"/>
      <c r="C105" s="102"/>
      <c r="D105" s="14"/>
      <c r="E105" s="14"/>
      <c r="F105" s="14"/>
      <c r="G105" s="54">
        <f>E105*F105</f>
        <v>0</v>
      </c>
    </row>
    <row r="106" spans="1:7" ht="13.8" thickBot="1" x14ac:dyDescent="0.3">
      <c r="A106" s="96"/>
      <c r="B106" s="97"/>
      <c r="C106" s="98"/>
      <c r="D106" s="14"/>
      <c r="E106" s="14"/>
      <c r="F106" s="14"/>
      <c r="G106" s="51">
        <f>E106*F106</f>
        <v>0</v>
      </c>
    </row>
    <row r="107" spans="1:7" ht="13.8" thickBot="1" x14ac:dyDescent="0.3">
      <c r="A107" s="82" t="s">
        <v>34</v>
      </c>
      <c r="B107" s="83"/>
      <c r="C107" s="84"/>
      <c r="D107" s="44"/>
      <c r="E107" s="44"/>
      <c r="F107" s="44"/>
      <c r="G107" s="50">
        <f>SUM(G102:G106)</f>
        <v>0</v>
      </c>
    </row>
    <row r="108" spans="1:7" x14ac:dyDescent="0.25">
      <c r="A108" s="85" t="s">
        <v>50</v>
      </c>
      <c r="B108" s="94"/>
      <c r="C108" s="95"/>
      <c r="D108" s="13"/>
      <c r="E108" s="13"/>
      <c r="F108" s="13"/>
      <c r="G108" s="53">
        <f>E108*F108</f>
        <v>0</v>
      </c>
    </row>
    <row r="109" spans="1:7" x14ac:dyDescent="0.25">
      <c r="A109" s="100"/>
      <c r="B109" s="101"/>
      <c r="C109" s="102"/>
      <c r="D109" s="14"/>
      <c r="E109" s="14"/>
      <c r="F109" s="14"/>
      <c r="G109" s="54">
        <f>E109*F109</f>
        <v>0</v>
      </c>
    </row>
    <row r="110" spans="1:7" x14ac:dyDescent="0.25">
      <c r="A110" s="100"/>
      <c r="B110" s="101"/>
      <c r="C110" s="102"/>
      <c r="D110" s="14"/>
      <c r="E110" s="14"/>
      <c r="F110" s="14"/>
      <c r="G110" s="54">
        <f>E110*F110</f>
        <v>0</v>
      </c>
    </row>
    <row r="111" spans="1:7" x14ac:dyDescent="0.25">
      <c r="A111" s="100"/>
      <c r="B111" s="101"/>
      <c r="C111" s="102"/>
      <c r="D111" s="14"/>
      <c r="E111" s="14"/>
      <c r="F111" s="14"/>
      <c r="G111" s="54">
        <f>E111*F111</f>
        <v>0</v>
      </c>
    </row>
    <row r="112" spans="1:7" ht="13.8" thickBot="1" x14ac:dyDescent="0.3">
      <c r="A112" s="96"/>
      <c r="B112" s="97"/>
      <c r="C112" s="98"/>
      <c r="D112" s="14"/>
      <c r="E112" s="14"/>
      <c r="F112" s="14"/>
      <c r="G112" s="51">
        <f>E112*F112</f>
        <v>0</v>
      </c>
    </row>
    <row r="113" spans="1:7" ht="13.8" thickBot="1" x14ac:dyDescent="0.3">
      <c r="A113" s="82" t="s">
        <v>35</v>
      </c>
      <c r="B113" s="83"/>
      <c r="C113" s="84"/>
      <c r="D113" s="44"/>
      <c r="E113" s="44"/>
      <c r="F113" s="44"/>
      <c r="G113" s="50">
        <f>SUM(G108:G112)</f>
        <v>0</v>
      </c>
    </row>
    <row r="114" spans="1:7" x14ac:dyDescent="0.25">
      <c r="A114" s="99" t="s">
        <v>32</v>
      </c>
      <c r="B114" s="94"/>
      <c r="C114" s="95"/>
      <c r="D114" s="13"/>
      <c r="E114" s="13"/>
      <c r="F114" s="13"/>
      <c r="G114" s="53">
        <f>E114*F114</f>
        <v>0</v>
      </c>
    </row>
    <row r="115" spans="1:7" x14ac:dyDescent="0.25">
      <c r="A115" s="100"/>
      <c r="B115" s="101"/>
      <c r="C115" s="102"/>
      <c r="D115" s="14"/>
      <c r="E115" s="14"/>
      <c r="F115" s="14"/>
      <c r="G115" s="54">
        <f>E115*F115</f>
        <v>0</v>
      </c>
    </row>
    <row r="116" spans="1:7" x14ac:dyDescent="0.25">
      <c r="A116" s="100"/>
      <c r="B116" s="101"/>
      <c r="C116" s="102"/>
      <c r="D116" s="14"/>
      <c r="E116" s="14"/>
      <c r="F116" s="14"/>
      <c r="G116" s="54">
        <f>E116*F116</f>
        <v>0</v>
      </c>
    </row>
    <row r="117" spans="1:7" x14ac:dyDescent="0.25">
      <c r="A117" s="100"/>
      <c r="B117" s="101"/>
      <c r="C117" s="102"/>
      <c r="D117" s="14"/>
      <c r="E117" s="14"/>
      <c r="F117" s="14"/>
      <c r="G117" s="54">
        <f>E117*F117</f>
        <v>0</v>
      </c>
    </row>
    <row r="118" spans="1:7" ht="13.8" thickBot="1" x14ac:dyDescent="0.3">
      <c r="A118" s="96"/>
      <c r="B118" s="97"/>
      <c r="C118" s="98"/>
      <c r="D118" s="14"/>
      <c r="E118" s="14"/>
      <c r="F118" s="14"/>
      <c r="G118" s="51">
        <f>E118*F118</f>
        <v>0</v>
      </c>
    </row>
    <row r="119" spans="1:7" ht="13.8" thickBot="1" x14ac:dyDescent="0.3">
      <c r="A119" s="82" t="s">
        <v>36</v>
      </c>
      <c r="B119" s="83"/>
      <c r="C119" s="84"/>
      <c r="D119" s="44"/>
      <c r="E119" s="44"/>
      <c r="F119" s="44"/>
      <c r="G119" s="50">
        <f>SUM(G114:G118)</f>
        <v>0</v>
      </c>
    </row>
    <row r="120" spans="1:7" x14ac:dyDescent="0.25">
      <c r="A120" s="99" t="s">
        <v>33</v>
      </c>
      <c r="B120" s="94"/>
      <c r="C120" s="95"/>
      <c r="D120" s="13"/>
      <c r="E120" s="13"/>
      <c r="F120" s="13"/>
      <c r="G120" s="53">
        <f>E120*F120</f>
        <v>0</v>
      </c>
    </row>
    <row r="121" spans="1:7" x14ac:dyDescent="0.25">
      <c r="A121" s="100"/>
      <c r="B121" s="101"/>
      <c r="C121" s="102"/>
      <c r="D121" s="14"/>
      <c r="E121" s="14"/>
      <c r="F121" s="14"/>
      <c r="G121" s="54">
        <f>E121*F121</f>
        <v>0</v>
      </c>
    </row>
    <row r="122" spans="1:7" x14ac:dyDescent="0.25">
      <c r="A122" s="100"/>
      <c r="B122" s="101"/>
      <c r="C122" s="102"/>
      <c r="D122" s="14"/>
      <c r="E122" s="14"/>
      <c r="F122" s="14"/>
      <c r="G122" s="54">
        <f>E122*F122</f>
        <v>0</v>
      </c>
    </row>
    <row r="123" spans="1:7" x14ac:dyDescent="0.25">
      <c r="A123" s="100"/>
      <c r="B123" s="101"/>
      <c r="C123" s="102"/>
      <c r="D123" s="14"/>
      <c r="E123" s="14"/>
      <c r="F123" s="14"/>
      <c r="G123" s="54">
        <f>E123*F123</f>
        <v>0</v>
      </c>
    </row>
    <row r="124" spans="1:7" ht="13.8" thickBot="1" x14ac:dyDescent="0.3">
      <c r="A124" s="96"/>
      <c r="B124" s="97"/>
      <c r="C124" s="98"/>
      <c r="D124" s="14"/>
      <c r="E124" s="14"/>
      <c r="F124" s="14"/>
      <c r="G124" s="54">
        <f>E124*F124</f>
        <v>0</v>
      </c>
    </row>
    <row r="125" spans="1:7" ht="13.8" thickBot="1" x14ac:dyDescent="0.3">
      <c r="A125" s="82" t="s">
        <v>37</v>
      </c>
      <c r="B125" s="83"/>
      <c r="C125" s="84"/>
      <c r="D125" s="44"/>
      <c r="E125" s="44"/>
      <c r="F125" s="44"/>
      <c r="G125" s="50">
        <f>SUM(G120:G124)</f>
        <v>0</v>
      </c>
    </row>
    <row r="126" spans="1:7" ht="12.75" customHeight="1" x14ac:dyDescent="0.25">
      <c r="A126" s="85" t="s">
        <v>51</v>
      </c>
      <c r="B126" s="86"/>
      <c r="C126" s="87"/>
      <c r="D126" s="13"/>
      <c r="E126" s="13"/>
      <c r="F126" s="13"/>
      <c r="G126" s="53">
        <f>E126*F126/2</f>
        <v>0</v>
      </c>
    </row>
    <row r="127" spans="1:7" x14ac:dyDescent="0.25">
      <c r="A127" s="88"/>
      <c r="B127" s="89"/>
      <c r="C127" s="90"/>
      <c r="D127" s="14"/>
      <c r="E127" s="14"/>
      <c r="F127" s="14"/>
      <c r="G127" s="54">
        <f>E127*F127/2</f>
        <v>0</v>
      </c>
    </row>
    <row r="128" spans="1:7" x14ac:dyDescent="0.25">
      <c r="A128" s="88"/>
      <c r="B128" s="89"/>
      <c r="C128" s="90"/>
      <c r="D128" s="14"/>
      <c r="E128" s="14"/>
      <c r="F128" s="14"/>
      <c r="G128" s="54">
        <f>E128*F128/2</f>
        <v>0</v>
      </c>
    </row>
    <row r="129" spans="1:7" x14ac:dyDescent="0.25">
      <c r="A129" s="88"/>
      <c r="B129" s="89"/>
      <c r="C129" s="90"/>
      <c r="D129" s="14"/>
      <c r="E129" s="14"/>
      <c r="F129" s="14"/>
      <c r="G129" s="54">
        <f>E129*F129/2</f>
        <v>0</v>
      </c>
    </row>
    <row r="130" spans="1:7" ht="13.8" thickBot="1" x14ac:dyDescent="0.3">
      <c r="A130" s="91"/>
      <c r="B130" s="92"/>
      <c r="C130" s="93"/>
      <c r="D130" s="14"/>
      <c r="E130" s="14"/>
      <c r="F130" s="14"/>
      <c r="G130" s="54">
        <f>E130*F130/2</f>
        <v>0</v>
      </c>
    </row>
    <row r="131" spans="1:7" ht="13.8" thickBot="1" x14ac:dyDescent="0.3">
      <c r="A131" s="61" t="s">
        <v>38</v>
      </c>
      <c r="B131" s="75"/>
      <c r="C131" s="76"/>
      <c r="D131" s="77"/>
      <c r="E131" s="77"/>
      <c r="F131" s="44"/>
      <c r="G131" s="50">
        <f>SUM(G126:G130)</f>
        <v>0</v>
      </c>
    </row>
    <row r="132" spans="1:7" ht="13.8" thickBot="1" x14ac:dyDescent="0.3">
      <c r="A132" s="78" t="s">
        <v>54</v>
      </c>
      <c r="B132" s="79"/>
      <c r="C132" s="79"/>
      <c r="D132" s="79"/>
      <c r="E132" s="79"/>
      <c r="F132" s="47"/>
      <c r="G132" s="53">
        <f>G107+G113+G119+G125+G131</f>
        <v>0</v>
      </c>
    </row>
    <row r="133" spans="1:7" ht="13.8" thickBot="1" x14ac:dyDescent="0.3">
      <c r="A133" s="62" t="s">
        <v>39</v>
      </c>
      <c r="B133" s="75"/>
      <c r="C133" s="75"/>
      <c r="D133" s="80"/>
      <c r="E133" s="80"/>
      <c r="F133" s="48"/>
      <c r="G133" s="50">
        <f>G95+G132</f>
        <v>0</v>
      </c>
    </row>
    <row r="134" spans="1:7" x14ac:dyDescent="0.25">
      <c r="A134" s="85" t="s">
        <v>55</v>
      </c>
      <c r="B134" s="94"/>
      <c r="C134" s="94"/>
      <c r="D134" s="94"/>
      <c r="E134" s="94"/>
      <c r="F134" s="95"/>
      <c r="G134" s="53">
        <f>G133*1.2</f>
        <v>0</v>
      </c>
    </row>
    <row r="135" spans="1:7" ht="13.8" thickBot="1" x14ac:dyDescent="0.3">
      <c r="A135" s="96"/>
      <c r="B135" s="97"/>
      <c r="C135" s="97"/>
      <c r="D135" s="97"/>
      <c r="E135" s="97"/>
      <c r="F135" s="98"/>
      <c r="G135" s="45"/>
    </row>
    <row r="136" spans="1:7" x14ac:dyDescent="0.25">
      <c r="A136" s="49"/>
      <c r="B136" s="46"/>
      <c r="C136" s="46"/>
      <c r="D136" s="46"/>
      <c r="E136" s="46"/>
      <c r="F136" s="42"/>
      <c r="G136" s="42"/>
    </row>
    <row r="137" spans="1:7" x14ac:dyDescent="0.25">
      <c r="A137" s="42"/>
      <c r="B137" s="42"/>
      <c r="C137" s="42"/>
      <c r="D137" s="42"/>
      <c r="E137" s="42"/>
      <c r="F137" s="42"/>
      <c r="G137" s="42"/>
    </row>
    <row r="138" spans="1:7" x14ac:dyDescent="0.25">
      <c r="A138" s="42"/>
      <c r="B138" s="42"/>
      <c r="C138" s="42"/>
      <c r="D138" s="42"/>
      <c r="E138" s="42"/>
      <c r="F138" s="42"/>
      <c r="G138" s="42"/>
    </row>
    <row r="139" spans="1:7" x14ac:dyDescent="0.25">
      <c r="A139" s="42"/>
      <c r="B139" s="42"/>
      <c r="C139" s="42"/>
      <c r="D139" s="42"/>
      <c r="E139" s="42"/>
      <c r="F139" s="42"/>
      <c r="G139" s="42"/>
    </row>
  </sheetData>
  <mergeCells count="33">
    <mergeCell ref="B59:C59"/>
    <mergeCell ref="F59:F60"/>
    <mergeCell ref="A55:G56"/>
    <mergeCell ref="A58:E58"/>
    <mergeCell ref="A59:A60"/>
    <mergeCell ref="D59:E59"/>
    <mergeCell ref="F77:F78"/>
    <mergeCell ref="G77:G78"/>
    <mergeCell ref="C76:E78"/>
    <mergeCell ref="A76:B78"/>
    <mergeCell ref="F67:G67"/>
    <mergeCell ref="A67:E67"/>
    <mergeCell ref="A68:A69"/>
    <mergeCell ref="F76:G76"/>
    <mergeCell ref="B68:C68"/>
    <mergeCell ref="D68:E68"/>
    <mergeCell ref="F68:F69"/>
    <mergeCell ref="G68:G69"/>
    <mergeCell ref="A99:G99"/>
    <mergeCell ref="A102:C106"/>
    <mergeCell ref="A108:C112"/>
    <mergeCell ref="A114:C118"/>
    <mergeCell ref="A79:B81"/>
    <mergeCell ref="A82:B84"/>
    <mergeCell ref="A85:B87"/>
    <mergeCell ref="A88:B90"/>
    <mergeCell ref="A125:C125"/>
    <mergeCell ref="A126:C130"/>
    <mergeCell ref="A134:F135"/>
    <mergeCell ref="A120:C124"/>
    <mergeCell ref="A107:C107"/>
    <mergeCell ref="A113:C113"/>
    <mergeCell ref="A119:C1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  <ignoredErrors>
    <ignoredError sqref="G113 G107 G1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Conseil-etat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Conseil</dc:creator>
  <cp:lastModifiedBy>ROZIER Evelyne</cp:lastModifiedBy>
  <cp:lastPrinted>2019-01-23T14:23:30Z</cp:lastPrinted>
  <dcterms:created xsi:type="dcterms:W3CDTF">2018-04-17T10:07:30Z</dcterms:created>
  <dcterms:modified xsi:type="dcterms:W3CDTF">2025-05-13T07:23:40Z</dcterms:modified>
</cp:coreProperties>
</file>